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O-PC\Documents\Baildon Town Council\Economy Committee\March 2019 meeting\"/>
    </mc:Choice>
  </mc:AlternateContent>
  <xr:revisionPtr revIDLastSave="0" documentId="8_{8B511489-1607-43F3-A577-EDB5F73DF1A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1" l="1"/>
  <c r="I15" i="1"/>
  <c r="I14" i="1"/>
  <c r="I13" i="1"/>
  <c r="I12" i="1"/>
  <c r="I11" i="1"/>
  <c r="I10" i="1"/>
  <c r="I9" i="1"/>
  <c r="I8" i="1"/>
  <c r="I5" i="1"/>
  <c r="F32" i="1" l="1"/>
  <c r="I17" i="1"/>
  <c r="I19" i="1" s="1"/>
  <c r="G17" i="1"/>
  <c r="E17" i="1"/>
  <c r="E19" i="1" s="1"/>
</calcChain>
</file>

<file path=xl/sharedStrings.xml><?xml version="1.0" encoding="utf-8"?>
<sst xmlns="http://schemas.openxmlformats.org/spreadsheetml/2006/main" count="37" uniqueCount="37">
  <si>
    <t>Total</t>
  </si>
  <si>
    <t>Budget 2018/19</t>
  </si>
  <si>
    <t>Expenditure</t>
  </si>
  <si>
    <t xml:space="preserve">Christmas Lights </t>
  </si>
  <si>
    <t xml:space="preserve">Bunting </t>
  </si>
  <si>
    <t>Walkers are Welcome</t>
  </si>
  <si>
    <t>Business Support</t>
  </si>
  <si>
    <t>Marketing Baildon</t>
  </si>
  <si>
    <t>Economy Committee Budget 2018/19</t>
  </si>
  <si>
    <t>Economy</t>
  </si>
  <si>
    <t>income</t>
  </si>
  <si>
    <t>loo donations</t>
  </si>
  <si>
    <t>(£165 previous year)</t>
  </si>
  <si>
    <t>Libary breakdown</t>
  </si>
  <si>
    <t>Remaining</t>
  </si>
  <si>
    <t>software</t>
  </si>
  <si>
    <t>ID Cards</t>
  </si>
  <si>
    <t>day to day</t>
  </si>
  <si>
    <t>Library services</t>
  </si>
  <si>
    <t>improving internet conectivity</t>
  </si>
  <si>
    <t>Local Event Support</t>
  </si>
  <si>
    <t>Northgate toilet</t>
  </si>
  <si>
    <t>Baildon Station Improvements</t>
  </si>
  <si>
    <t xml:space="preserve">5% efficiency </t>
  </si>
  <si>
    <t>Furniture/Equipment</t>
  </si>
  <si>
    <t>c/f ??</t>
  </si>
  <si>
    <t>Toilet outstanding</t>
  </si>
  <si>
    <t>Floors / Baby Change etc</t>
  </si>
  <si>
    <t>lights</t>
  </si>
  <si>
    <t>Locks</t>
  </si>
  <si>
    <t>CBMDC checks</t>
  </si>
  <si>
    <t>??</t>
  </si>
  <si>
    <t>Note 1</t>
  </si>
  <si>
    <t>Note 2</t>
  </si>
  <si>
    <t>Note 3</t>
  </si>
  <si>
    <t>In the Budget discussions Economy indicated that it would have £2000 of underspend not carried forward.</t>
  </si>
  <si>
    <t>Toilet reserve will be any remaining budget plus donations (£165 + £396) plus unspent from 2017/18.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</si>
</sst>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1" fillId="0" borderId="0" xfId="0" applyNumberFormat="1" applyFont="1"/>
    <xf numFmtId="0" fontId="0" fillId="0" borderId="2" xfId="0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7" xfId="0" applyBorder="1"/>
    <xf numFmtId="164" fontId="0" fillId="0" borderId="7" xfId="0" applyNumberFormat="1" applyBorder="1"/>
    <xf numFmtId="164" fontId="0" fillId="0" borderId="8" xfId="0" applyNumberFormat="1" applyBorder="1"/>
    <xf numFmtId="0" fontId="1" fillId="0" borderId="1" xfId="0" applyFont="1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workbookViewId="0">
      <selection activeCell="B41" sqref="B41"/>
    </sheetView>
  </sheetViews>
  <sheetFormatPr defaultRowHeight="15" x14ac:dyDescent="0.25"/>
  <cols>
    <col min="2" max="2" width="20.7109375" customWidth="1"/>
    <col min="4" max="5" width="10.140625" style="3" customWidth="1"/>
    <col min="6" max="6" width="10.7109375" style="3" customWidth="1"/>
    <col min="7" max="7" width="12.7109375" style="3" customWidth="1"/>
    <col min="8" max="9" width="10.7109375" style="3" customWidth="1"/>
    <col min="10" max="10" width="15.7109375" style="3" customWidth="1"/>
    <col min="11" max="11" width="10.7109375" customWidth="1"/>
    <col min="12" max="12" width="10.140625" style="3" bestFit="1" customWidth="1"/>
    <col min="13" max="13" width="10.140625" bestFit="1" customWidth="1"/>
  </cols>
  <sheetData>
    <row r="1" spans="2:10" x14ac:dyDescent="0.25">
      <c r="B1" s="1" t="s">
        <v>8</v>
      </c>
    </row>
    <row r="2" spans="2:10" x14ac:dyDescent="0.25">
      <c r="B2" s="2"/>
      <c r="F2" s="4"/>
      <c r="G2" s="4"/>
      <c r="H2" s="4"/>
      <c r="I2" s="4"/>
    </row>
    <row r="3" spans="2:10" x14ac:dyDescent="0.25">
      <c r="B3" s="2" t="s">
        <v>9</v>
      </c>
      <c r="E3" s="4" t="s">
        <v>1</v>
      </c>
      <c r="F3" s="4"/>
      <c r="G3" s="4" t="s">
        <v>2</v>
      </c>
      <c r="H3"/>
      <c r="I3" s="3" t="s">
        <v>14</v>
      </c>
      <c r="J3" s="4" t="s">
        <v>25</v>
      </c>
    </row>
    <row r="5" spans="2:10" x14ac:dyDescent="0.25">
      <c r="B5" t="s">
        <v>3</v>
      </c>
      <c r="E5" s="3">
        <v>8000</v>
      </c>
      <c r="G5" s="3">
        <v>8044</v>
      </c>
      <c r="I5" s="3">
        <f>SUM(E5)-G5</f>
        <v>-44</v>
      </c>
    </row>
    <row r="7" spans="2:10" x14ac:dyDescent="0.25">
      <c r="B7" t="s">
        <v>4</v>
      </c>
      <c r="E7" s="3">
        <v>2500</v>
      </c>
      <c r="G7" s="3">
        <v>715.68</v>
      </c>
      <c r="I7" s="3">
        <v>1784.3200000000002</v>
      </c>
    </row>
    <row r="8" spans="2:10" x14ac:dyDescent="0.25">
      <c r="B8" t="s">
        <v>18</v>
      </c>
      <c r="E8" s="3">
        <v>6800</v>
      </c>
      <c r="G8" s="3">
        <v>4580.04</v>
      </c>
      <c r="I8" s="3">
        <f>SUM(E8)-G8</f>
        <v>2219.96</v>
      </c>
    </row>
    <row r="9" spans="2:10" x14ac:dyDescent="0.25">
      <c r="B9" t="s">
        <v>19</v>
      </c>
      <c r="E9" s="3">
        <v>500</v>
      </c>
      <c r="G9" s="3">
        <v>0</v>
      </c>
      <c r="I9" s="3">
        <f t="shared" ref="I9:I16" si="0">SUM(E9)-G9</f>
        <v>500</v>
      </c>
    </row>
    <row r="10" spans="2:10" x14ac:dyDescent="0.25">
      <c r="B10" t="s">
        <v>5</v>
      </c>
      <c r="E10" s="3">
        <v>500</v>
      </c>
      <c r="G10" s="3">
        <v>405.4</v>
      </c>
      <c r="I10" s="3">
        <f t="shared" si="0"/>
        <v>94.600000000000023</v>
      </c>
    </row>
    <row r="11" spans="2:10" x14ac:dyDescent="0.25">
      <c r="B11" t="s">
        <v>6</v>
      </c>
      <c r="E11" s="3">
        <v>500</v>
      </c>
      <c r="G11" s="3">
        <v>0</v>
      </c>
      <c r="I11" s="3">
        <f t="shared" si="0"/>
        <v>500</v>
      </c>
    </row>
    <row r="12" spans="2:10" x14ac:dyDescent="0.25">
      <c r="B12" t="s">
        <v>20</v>
      </c>
      <c r="E12" s="3">
        <v>500</v>
      </c>
      <c r="G12" s="3">
        <v>475</v>
      </c>
      <c r="I12" s="3">
        <f t="shared" si="0"/>
        <v>25</v>
      </c>
    </row>
    <row r="13" spans="2:10" x14ac:dyDescent="0.25">
      <c r="B13" t="s">
        <v>21</v>
      </c>
      <c r="E13" s="3">
        <v>12000</v>
      </c>
      <c r="G13" s="3">
        <v>7543.04</v>
      </c>
      <c r="I13" s="3">
        <f t="shared" si="0"/>
        <v>4456.96</v>
      </c>
    </row>
    <row r="14" spans="2:10" x14ac:dyDescent="0.25">
      <c r="I14" s="3">
        <f t="shared" si="0"/>
        <v>0</v>
      </c>
    </row>
    <row r="15" spans="2:10" x14ac:dyDescent="0.25">
      <c r="B15" t="s">
        <v>7</v>
      </c>
      <c r="E15" s="3">
        <v>1000</v>
      </c>
      <c r="G15" s="3">
        <v>0</v>
      </c>
      <c r="I15" s="3">
        <f t="shared" si="0"/>
        <v>1000</v>
      </c>
    </row>
    <row r="16" spans="2:10" x14ac:dyDescent="0.25">
      <c r="B16" t="s">
        <v>22</v>
      </c>
      <c r="E16" s="3">
        <v>900</v>
      </c>
      <c r="G16" s="3">
        <v>0</v>
      </c>
      <c r="I16" s="3">
        <f t="shared" si="0"/>
        <v>900</v>
      </c>
    </row>
    <row r="17" spans="2:13" x14ac:dyDescent="0.25">
      <c r="B17" t="s">
        <v>0</v>
      </c>
      <c r="E17" s="3">
        <f>SUM(E5:E16)</f>
        <v>33200</v>
      </c>
      <c r="G17" s="3">
        <f>SUM(G5:G16)</f>
        <v>21763.16</v>
      </c>
      <c r="I17" s="3">
        <f>SUM(I5:I16)</f>
        <v>11436.84</v>
      </c>
    </row>
    <row r="18" spans="2:13" x14ac:dyDescent="0.25">
      <c r="B18" t="s">
        <v>23</v>
      </c>
      <c r="E18" s="3">
        <v>-1625</v>
      </c>
      <c r="I18" s="3">
        <v>-1625</v>
      </c>
    </row>
    <row r="19" spans="2:13" x14ac:dyDescent="0.25">
      <c r="B19" s="1"/>
      <c r="C19" s="1"/>
      <c r="D19" s="5"/>
      <c r="E19" s="5">
        <f>SUM(E17:E18)</f>
        <v>31575</v>
      </c>
      <c r="F19" s="5"/>
      <c r="G19" s="5"/>
      <c r="H19" s="5"/>
      <c r="I19" s="5">
        <f>SUM(I17:I18)</f>
        <v>9811.84</v>
      </c>
      <c r="J19" s="5"/>
      <c r="M19" s="3"/>
    </row>
    <row r="21" spans="2:13" x14ac:dyDescent="0.25">
      <c r="B21" s="14" t="s">
        <v>10</v>
      </c>
      <c r="C21" s="6"/>
      <c r="D21" s="7"/>
      <c r="E21" s="7"/>
      <c r="F21" s="8"/>
    </row>
    <row r="22" spans="2:13" x14ac:dyDescent="0.25">
      <c r="B22" s="9" t="s">
        <v>11</v>
      </c>
      <c r="F22" s="10">
        <v>-396</v>
      </c>
    </row>
    <row r="23" spans="2:13" x14ac:dyDescent="0.25">
      <c r="B23" s="15" t="s">
        <v>12</v>
      </c>
      <c r="C23" s="11"/>
      <c r="D23" s="12"/>
      <c r="E23" s="12"/>
      <c r="F23" s="13"/>
    </row>
    <row r="25" spans="2:13" x14ac:dyDescent="0.25">
      <c r="B25" s="14" t="s">
        <v>13</v>
      </c>
      <c r="C25" s="6"/>
      <c r="D25" s="7"/>
      <c r="E25" s="7"/>
      <c r="F25" s="8"/>
    </row>
    <row r="26" spans="2:13" x14ac:dyDescent="0.25">
      <c r="B26" s="9"/>
      <c r="F26" s="10"/>
    </row>
    <row r="27" spans="2:13" x14ac:dyDescent="0.25">
      <c r="B27" s="9" t="s">
        <v>24</v>
      </c>
      <c r="F27" s="10">
        <v>3100</v>
      </c>
    </row>
    <row r="28" spans="2:13" x14ac:dyDescent="0.25">
      <c r="B28" s="9" t="s">
        <v>15</v>
      </c>
      <c r="F28" s="10">
        <v>300</v>
      </c>
    </row>
    <row r="29" spans="2:13" x14ac:dyDescent="0.25">
      <c r="B29" s="9" t="s">
        <v>16</v>
      </c>
      <c r="F29" s="10">
        <v>200</v>
      </c>
    </row>
    <row r="30" spans="2:13" x14ac:dyDescent="0.25">
      <c r="B30" s="9" t="s">
        <v>17</v>
      </c>
      <c r="F30" s="10">
        <v>850</v>
      </c>
    </row>
    <row r="31" spans="2:13" x14ac:dyDescent="0.25">
      <c r="B31" s="9"/>
      <c r="F31" s="10"/>
    </row>
    <row r="32" spans="2:13" x14ac:dyDescent="0.25">
      <c r="B32" s="15"/>
      <c r="C32" s="11"/>
      <c r="D32" s="12"/>
      <c r="E32" s="12"/>
      <c r="F32" s="13">
        <f>SUM(F27:F31)</f>
        <v>4450</v>
      </c>
    </row>
    <row r="35" spans="1:5" x14ac:dyDescent="0.25">
      <c r="A35" t="s">
        <v>32</v>
      </c>
      <c r="B35" t="s">
        <v>26</v>
      </c>
    </row>
    <row r="36" spans="1:5" x14ac:dyDescent="0.25">
      <c r="B36" t="s">
        <v>27</v>
      </c>
      <c r="E36" s="3">
        <v>2000</v>
      </c>
    </row>
    <row r="37" spans="1:5" x14ac:dyDescent="0.25">
      <c r="B37" t="s">
        <v>28</v>
      </c>
      <c r="E37" s="3">
        <v>2000</v>
      </c>
    </row>
    <row r="38" spans="1:5" x14ac:dyDescent="0.25">
      <c r="B38" t="s">
        <v>29</v>
      </c>
      <c r="E38" s="3">
        <v>500</v>
      </c>
    </row>
    <row r="39" spans="1:5" x14ac:dyDescent="0.25">
      <c r="B39" t="s">
        <v>30</v>
      </c>
      <c r="E39" s="3" t="s">
        <v>31</v>
      </c>
    </row>
    <row r="41" spans="1:5" x14ac:dyDescent="0.25">
      <c r="A41" t="s">
        <v>33</v>
      </c>
      <c r="B41" t="s">
        <v>36</v>
      </c>
    </row>
    <row r="43" spans="1:5" x14ac:dyDescent="0.25">
      <c r="A43" t="s">
        <v>34</v>
      </c>
      <c r="B43" t="s">
        <v>35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RFO-PC</dc:creator>
  <cp:lastModifiedBy>RFO-PC</cp:lastModifiedBy>
  <cp:lastPrinted>2019-03-15T12:45:24Z</cp:lastPrinted>
  <dcterms:created xsi:type="dcterms:W3CDTF">2017-05-25T12:24:28Z</dcterms:created>
  <dcterms:modified xsi:type="dcterms:W3CDTF">2019-03-15T12:56:16Z</dcterms:modified>
</cp:coreProperties>
</file>