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O-PC\Documents\Baildon Town Council\Finances 19-20\Budget 19.20\committee budgets\"/>
    </mc:Choice>
  </mc:AlternateContent>
  <xr:revisionPtr revIDLastSave="0" documentId="13_ncr:1_{7014DF4B-1B06-4184-9B49-4BBAD0C0746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G45" i="1" l="1"/>
  <c r="E45" i="1"/>
  <c r="H10" i="1" l="1"/>
  <c r="H14" i="1"/>
  <c r="H17" i="1"/>
  <c r="H16" i="1"/>
  <c r="H15" i="1"/>
  <c r="H13" i="1"/>
  <c r="H11" i="1"/>
  <c r="H9" i="1"/>
  <c r="H8" i="1"/>
  <c r="H7" i="1"/>
  <c r="H6" i="1"/>
  <c r="H5" i="1"/>
  <c r="H18" i="1" l="1"/>
</calcChain>
</file>

<file path=xl/sharedStrings.xml><?xml version="1.0" encoding="utf-8"?>
<sst xmlns="http://schemas.openxmlformats.org/spreadsheetml/2006/main" count="55" uniqueCount="50">
  <si>
    <t xml:space="preserve">plus b/f and ammendments </t>
  </si>
  <si>
    <t>YEAR TO DATE  EXPENDITURE</t>
  </si>
  <si>
    <t>BUDGET REMAINING</t>
  </si>
  <si>
    <t>2019/20 Budget</t>
  </si>
  <si>
    <t xml:space="preserve">2019/20 Delegated Budget </t>
  </si>
  <si>
    <t>grit bins</t>
  </si>
  <si>
    <t>jenny lane playing fields</t>
  </si>
  <si>
    <t>footpaths</t>
  </si>
  <si>
    <t>sports facilities</t>
  </si>
  <si>
    <t>Allotments</t>
  </si>
  <si>
    <t>green spaces funds</t>
  </si>
  <si>
    <t>bradford works contract</t>
  </si>
  <si>
    <t>Street Furniture/litterbins</t>
  </si>
  <si>
    <t>general / water barrel</t>
  </si>
  <si>
    <t>5% effiencency savings</t>
  </si>
  <si>
    <t>Total</t>
  </si>
  <si>
    <t>Environment Committee Budget 2019/20</t>
  </si>
  <si>
    <t>Note 1 - Allotment reserve £9,700 (capped at £10,000 at the moment)</t>
  </si>
  <si>
    <t>Note 2</t>
  </si>
  <si>
    <t>Litterfree Baildon</t>
  </si>
  <si>
    <t>Litter free Baildon</t>
  </si>
  <si>
    <t>allotment drainage</t>
  </si>
  <si>
    <t>Tree planting</t>
  </si>
  <si>
    <t xml:space="preserve">Tree planting </t>
  </si>
  <si>
    <t>Pennythorne Green</t>
  </si>
  <si>
    <t>?</t>
  </si>
  <si>
    <t>C</t>
  </si>
  <si>
    <t>Note 1 / C</t>
  </si>
  <si>
    <t>Pennithorne Green</t>
  </si>
  <si>
    <t>Note 2 - Expenditure is Playground contribution from 2018</t>
  </si>
  <si>
    <t>new alarm</t>
  </si>
  <si>
    <t>Insurance</t>
  </si>
  <si>
    <t>Energy</t>
  </si>
  <si>
    <t>9 months</t>
  </si>
  <si>
    <t xml:space="preserve">3 rings </t>
  </si>
  <si>
    <t>Water</t>
  </si>
  <si>
    <t>Waste collection</t>
  </si>
  <si>
    <t>full year</t>
  </si>
  <si>
    <t>Wifi</t>
  </si>
  <si>
    <t>Cleaning</t>
  </si>
  <si>
    <t>Operating Expenses / Petty Cash</t>
  </si>
  <si>
    <t>pat testing</t>
  </si>
  <si>
    <t>Alarm service</t>
  </si>
  <si>
    <t>id cards</t>
  </si>
  <si>
    <t>BHCC Operating Budget breakdown (delegated to advisorygroup/clerk))</t>
  </si>
  <si>
    <t>Reserve is currently at £8300.00</t>
  </si>
  <si>
    <t>Footpaths</t>
  </si>
  <si>
    <t>street furniture</t>
  </si>
  <si>
    <t>Commitments ©</t>
  </si>
  <si>
    <t>Environment (end of January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</si>
</sst>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/>
    <xf numFmtId="164" fontId="0" fillId="3" borderId="0" xfId="0" applyNumberFormat="1" applyFill="1" applyAlignment="1">
      <alignment horizontal="center" vertical="center" wrapText="1"/>
    </xf>
    <xf numFmtId="164" fontId="0" fillId="3" borderId="0" xfId="0" applyNumberFormat="1" applyFill="1"/>
    <xf numFmtId="0" fontId="0" fillId="3" borderId="0" xfId="0" applyFill="1" applyAlignment="1">
      <alignment horizontal="center" vertical="center" wrapText="1"/>
    </xf>
    <xf numFmtId="164" fontId="0" fillId="2" borderId="0" xfId="0" applyNumberFormat="1" applyFill="1" applyAlignment="1">
      <alignment horizontal="center" wrapText="1"/>
    </xf>
    <xf numFmtId="0" fontId="0" fillId="3" borderId="0" xfId="0" applyFill="1"/>
    <xf numFmtId="0" fontId="0" fillId="3" borderId="0" xfId="0" applyFont="1" applyFill="1" applyBorder="1"/>
    <xf numFmtId="164" fontId="0" fillId="2" borderId="0" xfId="0" applyNumberFormat="1" applyFont="1" applyFill="1" applyBorder="1"/>
    <xf numFmtId="164" fontId="0" fillId="3" borderId="0" xfId="0" applyNumberFormat="1" applyFont="1" applyFill="1" applyBorder="1"/>
    <xf numFmtId="0" fontId="0" fillId="3" borderId="0" xfId="0" applyFont="1" applyFill="1"/>
    <xf numFmtId="0" fontId="0" fillId="4" borderId="0" xfId="0" applyFill="1"/>
    <xf numFmtId="0" fontId="0" fillId="4" borderId="0" xfId="0" applyFont="1" applyFill="1" applyBorder="1"/>
    <xf numFmtId="6" fontId="0" fillId="0" borderId="0" xfId="0" applyNumberFormat="1"/>
    <xf numFmtId="164" fontId="0" fillId="5" borderId="0" xfId="0" applyNumberFormat="1" applyFill="1"/>
    <xf numFmtId="164" fontId="0" fillId="4" borderId="0" xfId="0" applyNumberFormat="1" applyFill="1"/>
    <xf numFmtId="0" fontId="3" fillId="4" borderId="0" xfId="0" applyFont="1" applyFill="1"/>
    <xf numFmtId="0" fontId="1" fillId="0" borderId="1" xfId="0" applyFont="1" applyBorder="1"/>
    <xf numFmtId="0" fontId="0" fillId="0" borderId="2" xfId="0" applyBorder="1"/>
    <xf numFmtId="164" fontId="0" fillId="0" borderId="2" xfId="0" applyNumberFormat="1" applyBorder="1"/>
    <xf numFmtId="0" fontId="0" fillId="0" borderId="3" xfId="0" applyBorder="1"/>
    <xf numFmtId="164" fontId="0" fillId="0" borderId="4" xfId="0" applyNumberFormat="1" applyBorder="1"/>
    <xf numFmtId="0" fontId="0" fillId="0" borderId="5" xfId="0" applyBorder="1"/>
    <xf numFmtId="0" fontId="0" fillId="0" borderId="6" xfId="0" applyBorder="1"/>
    <xf numFmtId="164" fontId="0" fillId="0" borderId="6" xfId="0" applyNumberFormat="1" applyBorder="1"/>
    <xf numFmtId="0" fontId="0" fillId="0" borderId="0" xfId="0" applyBorder="1"/>
    <xf numFmtId="164" fontId="0" fillId="0" borderId="0" xfId="0" applyNumberFormat="1" applyBorder="1"/>
    <xf numFmtId="164" fontId="1" fillId="0" borderId="0" xfId="0" applyNumberFormat="1" applyFon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0" xfId="0" applyNumberFormat="1" applyAlignment="1">
      <alignment horizontal="right"/>
    </xf>
    <xf numFmtId="0" fontId="2" fillId="3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9"/>
  <sheetViews>
    <sheetView tabSelected="1" zoomScale="115" zoomScaleNormal="115" workbookViewId="0">
      <selection activeCell="G28" sqref="G28"/>
    </sheetView>
  </sheetViews>
  <sheetFormatPr defaultRowHeight="15" x14ac:dyDescent="0.25"/>
  <cols>
    <col min="2" max="2" width="20.7109375" customWidth="1"/>
    <col min="4" max="4" width="11.7109375" style="3" customWidth="1"/>
    <col min="5" max="8" width="15.7109375" style="3" customWidth="1"/>
    <col min="9" max="9" width="10.7109375" customWidth="1"/>
    <col min="10" max="10" width="10.140625" style="3" bestFit="1" customWidth="1"/>
    <col min="11" max="11" width="10.140625" bestFit="1" customWidth="1"/>
  </cols>
  <sheetData>
    <row r="1" spans="2:10" x14ac:dyDescent="0.25">
      <c r="B1" s="1" t="s">
        <v>16</v>
      </c>
    </row>
    <row r="2" spans="2:10" x14ac:dyDescent="0.25">
      <c r="B2" s="2"/>
      <c r="F2" s="4"/>
      <c r="G2" s="4"/>
    </row>
    <row r="3" spans="2:10" ht="45" x14ac:dyDescent="0.25">
      <c r="B3" s="38" t="s">
        <v>49</v>
      </c>
      <c r="C3" s="11"/>
      <c r="D3" s="5" t="s">
        <v>3</v>
      </c>
      <c r="E3" s="7" t="s">
        <v>0</v>
      </c>
      <c r="F3" s="10" t="s">
        <v>4</v>
      </c>
      <c r="G3" s="9" t="s">
        <v>1</v>
      </c>
      <c r="H3" s="5" t="s">
        <v>2</v>
      </c>
      <c r="I3" s="16"/>
    </row>
    <row r="4" spans="2:10" x14ac:dyDescent="0.25">
      <c r="B4" s="11"/>
      <c r="C4" s="11"/>
      <c r="D4" s="6"/>
      <c r="E4" s="8"/>
      <c r="F4" s="6"/>
      <c r="G4" s="8"/>
      <c r="H4" s="6"/>
      <c r="I4" s="16"/>
    </row>
    <row r="5" spans="2:10" x14ac:dyDescent="0.25">
      <c r="B5" s="15" t="s">
        <v>5</v>
      </c>
      <c r="C5" s="11"/>
      <c r="D5" s="6">
        <v>3000</v>
      </c>
      <c r="E5" s="8"/>
      <c r="F5" s="6">
        <v>3000</v>
      </c>
      <c r="G5" s="19">
        <v>0</v>
      </c>
      <c r="H5" s="6">
        <f>SUM(F5)-G5</f>
        <v>3000</v>
      </c>
      <c r="J5"/>
    </row>
    <row r="6" spans="2:10" x14ac:dyDescent="0.25">
      <c r="B6" s="11" t="s">
        <v>6</v>
      </c>
      <c r="C6" s="11"/>
      <c r="D6" s="6">
        <v>0</v>
      </c>
      <c r="E6" s="8">
        <v>1000</v>
      </c>
      <c r="F6" s="6">
        <v>1000</v>
      </c>
      <c r="G6" s="19">
        <v>350</v>
      </c>
      <c r="H6" s="6">
        <f t="shared" ref="H6:H17" si="0">SUM(F6)-G6</f>
        <v>650</v>
      </c>
      <c r="J6"/>
    </row>
    <row r="7" spans="2:10" x14ac:dyDescent="0.25">
      <c r="B7" s="11" t="s">
        <v>7</v>
      </c>
      <c r="C7" s="11"/>
      <c r="D7" s="6">
        <v>4000</v>
      </c>
      <c r="E7" s="8">
        <v>3000</v>
      </c>
      <c r="F7" s="6">
        <v>7000</v>
      </c>
      <c r="G7" s="19">
        <v>3160</v>
      </c>
      <c r="H7" s="6">
        <f t="shared" si="0"/>
        <v>3840</v>
      </c>
      <c r="J7"/>
    </row>
    <row r="8" spans="2:10" x14ac:dyDescent="0.25">
      <c r="B8" s="11" t="s">
        <v>8</v>
      </c>
      <c r="C8" s="11"/>
      <c r="D8" s="6">
        <v>3500</v>
      </c>
      <c r="E8" s="8"/>
      <c r="F8" s="6">
        <v>3500</v>
      </c>
      <c r="G8" s="19"/>
      <c r="H8" s="6">
        <f t="shared" si="0"/>
        <v>3500</v>
      </c>
      <c r="J8"/>
    </row>
    <row r="9" spans="2:10" x14ac:dyDescent="0.25">
      <c r="B9" s="11" t="s">
        <v>9</v>
      </c>
      <c r="C9" s="11"/>
      <c r="D9" s="6">
        <v>3000</v>
      </c>
      <c r="E9" s="8"/>
      <c r="F9" s="6">
        <v>3000</v>
      </c>
      <c r="G9" s="19">
        <v>1080</v>
      </c>
      <c r="H9" s="6">
        <f t="shared" si="0"/>
        <v>1920</v>
      </c>
      <c r="I9" t="s">
        <v>27</v>
      </c>
      <c r="J9"/>
    </row>
    <row r="10" spans="2:10" x14ac:dyDescent="0.25">
      <c r="B10" s="11" t="s">
        <v>22</v>
      </c>
      <c r="C10" s="11"/>
      <c r="D10" s="6"/>
      <c r="E10" s="8">
        <v>1000</v>
      </c>
      <c r="F10" s="6">
        <v>1000</v>
      </c>
      <c r="G10" s="19">
        <v>92.47</v>
      </c>
      <c r="H10" s="6">
        <f t="shared" si="0"/>
        <v>907.53</v>
      </c>
      <c r="I10" t="s">
        <v>26</v>
      </c>
      <c r="J10"/>
    </row>
    <row r="11" spans="2:10" x14ac:dyDescent="0.25">
      <c r="B11" s="11" t="s">
        <v>10</v>
      </c>
      <c r="C11" s="11"/>
      <c r="D11" s="6">
        <v>9000</v>
      </c>
      <c r="E11" s="8">
        <v>3000</v>
      </c>
      <c r="F11" s="6">
        <v>12000</v>
      </c>
      <c r="G11" s="19">
        <v>4000</v>
      </c>
      <c r="H11" s="6">
        <f t="shared" si="0"/>
        <v>8000</v>
      </c>
      <c r="I11" t="s">
        <v>18</v>
      </c>
      <c r="J11"/>
    </row>
    <row r="12" spans="2:10" x14ac:dyDescent="0.25">
      <c r="B12" s="11" t="s">
        <v>28</v>
      </c>
      <c r="C12" s="11"/>
      <c r="D12" s="6"/>
      <c r="E12" s="8"/>
      <c r="F12" s="6"/>
      <c r="G12" s="19"/>
      <c r="H12" s="6"/>
      <c r="I12" t="s">
        <v>26</v>
      </c>
      <c r="J12"/>
    </row>
    <row r="13" spans="2:10" x14ac:dyDescent="0.25">
      <c r="B13" s="11" t="s">
        <v>11</v>
      </c>
      <c r="C13" s="11"/>
      <c r="D13" s="6">
        <v>9000</v>
      </c>
      <c r="E13" s="8"/>
      <c r="F13" s="6">
        <v>9000</v>
      </c>
      <c r="G13" s="19">
        <v>2419.1999999999998</v>
      </c>
      <c r="H13" s="6">
        <f t="shared" si="0"/>
        <v>6580.8</v>
      </c>
      <c r="J13"/>
    </row>
    <row r="14" spans="2:10" x14ac:dyDescent="0.25">
      <c r="B14" s="11" t="s">
        <v>20</v>
      </c>
      <c r="C14" s="11"/>
      <c r="D14" s="6"/>
      <c r="E14" s="8">
        <v>1000</v>
      </c>
      <c r="F14" s="6">
        <v>1000</v>
      </c>
      <c r="G14" s="19">
        <v>0</v>
      </c>
      <c r="H14" s="6">
        <f t="shared" si="0"/>
        <v>1000</v>
      </c>
      <c r="I14" t="s">
        <v>26</v>
      </c>
      <c r="J14"/>
    </row>
    <row r="15" spans="2:10" x14ac:dyDescent="0.25">
      <c r="B15" s="11" t="s">
        <v>12</v>
      </c>
      <c r="C15" s="11"/>
      <c r="D15" s="6">
        <v>4500</v>
      </c>
      <c r="E15" s="8">
        <v>4000</v>
      </c>
      <c r="F15" s="6">
        <v>8500</v>
      </c>
      <c r="G15" s="19">
        <v>0</v>
      </c>
      <c r="H15" s="6">
        <f t="shared" si="0"/>
        <v>8500</v>
      </c>
      <c r="J15"/>
    </row>
    <row r="16" spans="2:10" x14ac:dyDescent="0.25">
      <c r="B16" s="11" t="s">
        <v>13</v>
      </c>
      <c r="C16" s="11"/>
      <c r="D16" s="6">
        <v>0</v>
      </c>
      <c r="E16" s="8">
        <v>1000</v>
      </c>
      <c r="F16" s="6">
        <v>1000</v>
      </c>
      <c r="G16" s="19">
        <v>857.43999999999994</v>
      </c>
      <c r="H16" s="6">
        <f t="shared" si="0"/>
        <v>142.56000000000006</v>
      </c>
      <c r="J16"/>
    </row>
    <row r="17" spans="2:10" x14ac:dyDescent="0.25">
      <c r="B17" s="12" t="s">
        <v>14</v>
      </c>
      <c r="C17" s="12"/>
      <c r="D17" s="13">
        <v>-1850</v>
      </c>
      <c r="E17" s="14">
        <v>0</v>
      </c>
      <c r="F17" s="13">
        <v>-1850</v>
      </c>
      <c r="G17" s="19"/>
      <c r="H17" s="6">
        <f t="shared" si="0"/>
        <v>-1850</v>
      </c>
      <c r="J17"/>
    </row>
    <row r="18" spans="2:10" x14ac:dyDescent="0.25">
      <c r="B18" s="11" t="s">
        <v>15</v>
      </c>
      <c r="C18" s="11"/>
      <c r="D18" s="6">
        <v>34150</v>
      </c>
      <c r="E18" s="8">
        <v>14000</v>
      </c>
      <c r="F18" s="6">
        <v>48150</v>
      </c>
      <c r="G18" s="19">
        <f>SUM(G5:G16)</f>
        <v>11959.110000000002</v>
      </c>
      <c r="H18" s="6">
        <f>SUM(H5:H17)</f>
        <v>36190.89</v>
      </c>
      <c r="J18"/>
    </row>
    <row r="19" spans="2:10" x14ac:dyDescent="0.25">
      <c r="B19" s="16" t="s">
        <v>17</v>
      </c>
      <c r="C19" s="16"/>
      <c r="D19" s="20"/>
      <c r="E19" s="20"/>
      <c r="F19" s="20"/>
      <c r="G19" s="20"/>
      <c r="H19" s="20"/>
      <c r="J19"/>
    </row>
    <row r="20" spans="2:10" x14ac:dyDescent="0.25">
      <c r="B20" s="16" t="s">
        <v>29</v>
      </c>
      <c r="C20" s="16"/>
      <c r="D20" s="20"/>
      <c r="E20" s="20"/>
      <c r="F20" s="20"/>
      <c r="G20" s="20"/>
      <c r="H20" s="20"/>
      <c r="J20"/>
    </row>
    <row r="21" spans="2:10" x14ac:dyDescent="0.25">
      <c r="B21" s="21" t="s">
        <v>48</v>
      </c>
    </row>
    <row r="22" spans="2:10" x14ac:dyDescent="0.25">
      <c r="B22" s="16"/>
    </row>
    <row r="23" spans="2:10" x14ac:dyDescent="0.25">
      <c r="B23" s="16" t="s">
        <v>46</v>
      </c>
      <c r="C23" s="3"/>
      <c r="D23" s="3">
        <v>4000</v>
      </c>
    </row>
    <row r="24" spans="2:10" x14ac:dyDescent="0.25">
      <c r="B24" s="16" t="s">
        <v>19</v>
      </c>
      <c r="D24" s="3">
        <v>1000</v>
      </c>
    </row>
    <row r="25" spans="2:10" x14ac:dyDescent="0.25">
      <c r="B25" s="16" t="s">
        <v>21</v>
      </c>
      <c r="C25" s="18"/>
      <c r="D25" s="3">
        <v>1920</v>
      </c>
    </row>
    <row r="26" spans="2:10" x14ac:dyDescent="0.25">
      <c r="B26" s="16" t="s">
        <v>23</v>
      </c>
      <c r="C26" s="18"/>
      <c r="D26" s="3">
        <v>1000</v>
      </c>
    </row>
    <row r="27" spans="2:10" x14ac:dyDescent="0.25">
      <c r="B27" s="16" t="s">
        <v>24</v>
      </c>
      <c r="C27" s="18"/>
      <c r="D27" s="37" t="s">
        <v>25</v>
      </c>
    </row>
    <row r="28" spans="2:10" x14ac:dyDescent="0.25">
      <c r="B28" s="16" t="s">
        <v>47</v>
      </c>
      <c r="C28" s="18"/>
      <c r="D28" s="37" t="s">
        <v>25</v>
      </c>
    </row>
    <row r="29" spans="2:10" x14ac:dyDescent="0.25">
      <c r="B29" s="16"/>
      <c r="C29" s="18"/>
    </row>
    <row r="30" spans="2:10" x14ac:dyDescent="0.25">
      <c r="B30" s="16"/>
      <c r="C30" s="18"/>
    </row>
    <row r="31" spans="2:10" x14ac:dyDescent="0.25">
      <c r="C31" s="18"/>
    </row>
    <row r="32" spans="2:10" x14ac:dyDescent="0.25">
      <c r="B32" s="22" t="s">
        <v>44</v>
      </c>
      <c r="C32" s="23"/>
      <c r="D32" s="23"/>
      <c r="E32" s="24"/>
      <c r="F32" s="23"/>
      <c r="G32" s="24"/>
      <c r="H32" s="23"/>
      <c r="I32" s="33"/>
    </row>
    <row r="33" spans="2:11" x14ac:dyDescent="0.25">
      <c r="B33" s="25" t="s">
        <v>30</v>
      </c>
      <c r="C33" s="30"/>
      <c r="D33" s="30"/>
      <c r="E33" s="31">
        <v>1300</v>
      </c>
      <c r="F33" s="30"/>
      <c r="G33" s="31">
        <v>1520</v>
      </c>
      <c r="H33" s="30"/>
      <c r="I33" s="34"/>
    </row>
    <row r="34" spans="2:11" x14ac:dyDescent="0.25">
      <c r="B34" s="25" t="s">
        <v>31</v>
      </c>
      <c r="C34" s="30"/>
      <c r="D34" s="30"/>
      <c r="E34" s="31">
        <v>200</v>
      </c>
      <c r="F34" s="30"/>
      <c r="G34" s="31">
        <v>170</v>
      </c>
      <c r="H34" s="30"/>
      <c r="I34" s="34"/>
    </row>
    <row r="35" spans="2:11" x14ac:dyDescent="0.25">
      <c r="B35" s="25" t="s">
        <v>32</v>
      </c>
      <c r="C35" s="30"/>
      <c r="D35" s="30"/>
      <c r="E35" s="31">
        <v>1400</v>
      </c>
      <c r="F35" s="30"/>
      <c r="G35" s="31">
        <v>1000</v>
      </c>
      <c r="H35" s="30"/>
      <c r="I35" s="34" t="s">
        <v>33</v>
      </c>
      <c r="K35" s="3"/>
    </row>
    <row r="36" spans="2:11" x14ac:dyDescent="0.25">
      <c r="B36" s="25" t="s">
        <v>34</v>
      </c>
      <c r="C36" s="30"/>
      <c r="D36" s="30"/>
      <c r="E36" s="31">
        <v>150</v>
      </c>
      <c r="F36" s="30"/>
      <c r="G36" s="32">
        <v>140</v>
      </c>
      <c r="H36" s="30"/>
      <c r="I36" s="34"/>
    </row>
    <row r="37" spans="2:11" x14ac:dyDescent="0.25">
      <c r="B37" s="25" t="s">
        <v>35</v>
      </c>
      <c r="C37" s="30"/>
      <c r="D37" s="30"/>
      <c r="E37" s="31">
        <v>100</v>
      </c>
      <c r="F37" s="30"/>
      <c r="G37" s="31">
        <v>77</v>
      </c>
      <c r="H37" s="30"/>
      <c r="I37" s="34"/>
    </row>
    <row r="38" spans="2:11" x14ac:dyDescent="0.25">
      <c r="B38" s="25" t="s">
        <v>36</v>
      </c>
      <c r="C38" s="30"/>
      <c r="D38" s="30"/>
      <c r="E38" s="31">
        <v>300</v>
      </c>
      <c r="F38" s="30"/>
      <c r="G38" s="31">
        <v>300</v>
      </c>
      <c r="H38" s="30"/>
      <c r="I38" s="34" t="s">
        <v>37</v>
      </c>
    </row>
    <row r="39" spans="2:11" x14ac:dyDescent="0.25">
      <c r="B39" s="25" t="s">
        <v>38</v>
      </c>
      <c r="C39" s="30"/>
      <c r="D39" s="30"/>
      <c r="E39" s="31">
        <v>700</v>
      </c>
      <c r="F39" s="30"/>
      <c r="G39" s="31">
        <v>700</v>
      </c>
      <c r="H39" s="30"/>
      <c r="I39" s="34" t="s">
        <v>37</v>
      </c>
    </row>
    <row r="40" spans="2:11" x14ac:dyDescent="0.25">
      <c r="B40" s="25" t="s">
        <v>39</v>
      </c>
      <c r="C40" s="30"/>
      <c r="D40" s="30"/>
      <c r="E40" s="31">
        <v>1000</v>
      </c>
      <c r="F40" s="30"/>
      <c r="G40" s="31">
        <v>1000</v>
      </c>
      <c r="H40" s="30"/>
      <c r="I40" s="34" t="s">
        <v>37</v>
      </c>
    </row>
    <row r="41" spans="2:11" x14ac:dyDescent="0.25">
      <c r="B41" s="25" t="s">
        <v>40</v>
      </c>
      <c r="C41" s="30"/>
      <c r="D41" s="30"/>
      <c r="E41" s="31">
        <v>1400</v>
      </c>
      <c r="F41" s="30"/>
      <c r="G41" s="31">
        <v>1334</v>
      </c>
      <c r="H41" s="30"/>
      <c r="I41" s="34"/>
    </row>
    <row r="42" spans="2:11" x14ac:dyDescent="0.25">
      <c r="B42" s="25" t="s">
        <v>41</v>
      </c>
      <c r="C42" s="30"/>
      <c r="D42" s="30"/>
      <c r="E42" s="31">
        <v>200</v>
      </c>
      <c r="F42" s="30"/>
      <c r="G42" s="31">
        <v>211</v>
      </c>
      <c r="H42" s="30"/>
      <c r="I42" s="34"/>
    </row>
    <row r="43" spans="2:11" x14ac:dyDescent="0.25">
      <c r="B43" s="25" t="s">
        <v>42</v>
      </c>
      <c r="C43" s="30"/>
      <c r="D43" s="30"/>
      <c r="E43" s="32">
        <v>150</v>
      </c>
      <c r="F43" s="30"/>
      <c r="G43" s="31">
        <v>144</v>
      </c>
      <c r="H43" s="30"/>
      <c r="I43" s="34"/>
    </row>
    <row r="44" spans="2:11" x14ac:dyDescent="0.25">
      <c r="B44" s="25" t="s">
        <v>43</v>
      </c>
      <c r="C44" s="30"/>
      <c r="D44" s="30"/>
      <c r="E44" s="31">
        <v>100</v>
      </c>
      <c r="F44" s="30"/>
      <c r="G44" s="31">
        <v>0</v>
      </c>
      <c r="H44" s="30"/>
      <c r="I44" s="34"/>
    </row>
    <row r="45" spans="2:11" x14ac:dyDescent="0.25">
      <c r="B45" s="25"/>
      <c r="C45" s="30"/>
      <c r="D45" s="30"/>
      <c r="E45" s="26">
        <f>SUM(E33:E44)</f>
        <v>7000</v>
      </c>
      <c r="F45" s="30"/>
      <c r="G45" s="26">
        <f>SUM(G33:G44)</f>
        <v>6596</v>
      </c>
      <c r="H45" s="30"/>
      <c r="I45" s="35"/>
    </row>
    <row r="46" spans="2:11" x14ac:dyDescent="0.25">
      <c r="B46" s="27" t="s">
        <v>45</v>
      </c>
      <c r="C46" s="28"/>
      <c r="D46" s="28"/>
      <c r="E46" s="29"/>
      <c r="F46" s="28"/>
      <c r="G46" s="29"/>
      <c r="H46" s="28"/>
      <c r="I46" s="36"/>
    </row>
    <row r="47" spans="2:11" x14ac:dyDescent="0.25">
      <c r="B47" s="16"/>
    </row>
    <row r="48" spans="2:11" x14ac:dyDescent="0.25">
      <c r="B48" s="17"/>
    </row>
    <row r="49" spans="2:2" x14ac:dyDescent="0.25">
      <c r="B49" s="1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RFO-PC</dc:creator>
  <cp:lastModifiedBy>RFO-PC</cp:lastModifiedBy>
  <cp:lastPrinted>2020-01-10T14:51:42Z</cp:lastPrinted>
  <dcterms:created xsi:type="dcterms:W3CDTF">2017-05-25T12:24:28Z</dcterms:created>
  <dcterms:modified xsi:type="dcterms:W3CDTF">2020-01-30T14:05:28Z</dcterms:modified>
</cp:coreProperties>
</file>